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786gml\Desktop\stavba\"/>
    </mc:Choice>
  </mc:AlternateContent>
  <xr:revisionPtr revIDLastSave="0" documentId="13_ncr:1_{82D85953-2EE8-4BB3-BB46-D6BD51076ACA}" xr6:coauthVersionLast="47" xr6:coauthVersionMax="47" xr10:uidLastSave="{00000000-0000-0000-0000-000000000000}"/>
  <bookViews>
    <workbookView xWindow="-108" yWindow="-108" windowWidth="23256" windowHeight="13896" xr2:uid="{61809C5E-4440-4CA3-A688-87FAE71D503A}"/>
  </bookViews>
  <sheets>
    <sheet name="fas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F7" i="1"/>
  <c r="D7" i="1"/>
  <c r="D6" i="1"/>
  <c r="F6" i="1" s="1"/>
  <c r="F5" i="1"/>
  <c r="B5" i="1"/>
  <c r="D5" i="1" s="1"/>
  <c r="D4" i="1"/>
  <c r="F4" i="1" s="1"/>
  <c r="F3" i="1"/>
  <c r="D3" i="1"/>
  <c r="D2" i="1"/>
  <c r="F2" i="1" s="1"/>
  <c r="F9" i="1" s="1"/>
</calcChain>
</file>

<file path=xl/sharedStrings.xml><?xml version="1.0" encoding="utf-8"?>
<sst xmlns="http://schemas.openxmlformats.org/spreadsheetml/2006/main" count="14" uniqueCount="14">
  <si>
    <t>položka</t>
  </si>
  <si>
    <t>flag</t>
  </si>
  <si>
    <t>západní hlavní</t>
  </si>
  <si>
    <t>severní 2.np</t>
  </si>
  <si>
    <t>jižní hlavni</t>
  </si>
  <si>
    <t>výklenek</t>
  </si>
  <si>
    <t>východní hlavní</t>
  </si>
  <si>
    <t>severní obložení</t>
  </si>
  <si>
    <t>okna</t>
  </si>
  <si>
    <t>celkem</t>
  </si>
  <si>
    <t>sirka(mm)</t>
  </si>
  <si>
    <t>vyska(mm)</t>
  </si>
  <si>
    <t>plocha_hruba(m^2)</t>
  </si>
  <si>
    <t>plocha_cista (m^2)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</si>
</sst>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1" fontId="0" fillId="2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DD2E-6B95-4B54-B685-FFCC086A5D95}">
  <dimension ref="A1:F9"/>
  <sheetViews>
    <sheetView tabSelected="1" workbookViewId="0">
      <selection activeCell="G13" sqref="G13"/>
    </sheetView>
  </sheetViews>
  <sheetFormatPr defaultRowHeight="14.4" x14ac:dyDescent="0.3"/>
  <cols>
    <col min="1" max="1" width="14.21875" bestFit="1" customWidth="1"/>
    <col min="2" max="2" width="9" bestFit="1" customWidth="1"/>
    <col min="3" max="3" width="9.6640625" bestFit="1" customWidth="1"/>
    <col min="4" max="4" width="16.88671875" bestFit="1" customWidth="1"/>
    <col min="5" max="5" width="4" bestFit="1" customWidth="1"/>
    <col min="6" max="6" width="16.44140625" bestFit="1" customWidth="1"/>
  </cols>
  <sheetData>
    <row r="1" spans="1:6" x14ac:dyDescent="0.3">
      <c r="A1" s="2" t="s">
        <v>0</v>
      </c>
      <c r="B1" s="3" t="s">
        <v>10</v>
      </c>
      <c r="C1" s="3" t="s">
        <v>11</v>
      </c>
      <c r="D1" s="3" t="s">
        <v>12</v>
      </c>
      <c r="E1" s="3" t="s">
        <v>1</v>
      </c>
      <c r="F1" s="4" t="s">
        <v>13</v>
      </c>
    </row>
    <row r="2" spans="1:6" x14ac:dyDescent="0.3">
      <c r="A2" s="5" t="s">
        <v>2</v>
      </c>
      <c r="B2" s="1">
        <v>7550</v>
      </c>
      <c r="C2" s="1">
        <v>6323</v>
      </c>
      <c r="D2" s="1">
        <f>B2*C2*10^-6</f>
        <v>47.73865</v>
      </c>
      <c r="E2" s="1">
        <v>1</v>
      </c>
      <c r="F2" s="6">
        <f>IF(E2&lt;&gt;0,D2*E2,0)</f>
        <v>47.73865</v>
      </c>
    </row>
    <row r="3" spans="1:6" x14ac:dyDescent="0.3">
      <c r="A3" s="5" t="s">
        <v>3</v>
      </c>
      <c r="B3" s="1">
        <v>12450</v>
      </c>
      <c r="C3" s="1">
        <v>1793</v>
      </c>
      <c r="D3" s="1">
        <f t="shared" ref="D3:D7" si="0">B3*C3*10^-6</f>
        <v>22.322849999999999</v>
      </c>
      <c r="E3" s="1">
        <v>1</v>
      </c>
      <c r="F3" s="6">
        <f t="shared" ref="F3:F8" si="1">IF(E3&lt;&gt;0,D3*E3,0)</f>
        <v>22.322849999999999</v>
      </c>
    </row>
    <row r="4" spans="1:6" x14ac:dyDescent="0.3">
      <c r="A4" s="5" t="s">
        <v>4</v>
      </c>
      <c r="B4" s="1">
        <v>12450</v>
      </c>
      <c r="C4" s="1">
        <v>6323</v>
      </c>
      <c r="D4" s="1">
        <f t="shared" si="0"/>
        <v>78.721350000000001</v>
      </c>
      <c r="E4" s="1">
        <v>1</v>
      </c>
      <c r="F4" s="6">
        <f t="shared" si="1"/>
        <v>78.721350000000001</v>
      </c>
    </row>
    <row r="5" spans="1:6" x14ac:dyDescent="0.3">
      <c r="A5" s="5" t="s">
        <v>5</v>
      </c>
      <c r="B5" s="1">
        <f>2600+2600+4800</f>
        <v>10000</v>
      </c>
      <c r="C5" s="1">
        <v>3220</v>
      </c>
      <c r="D5" s="1">
        <f t="shared" si="0"/>
        <v>32.199999999999996</v>
      </c>
      <c r="E5" s="1">
        <v>0</v>
      </c>
      <c r="F5" s="6">
        <f t="shared" si="1"/>
        <v>0</v>
      </c>
    </row>
    <row r="6" spans="1:6" x14ac:dyDescent="0.3">
      <c r="A6" s="5" t="s">
        <v>6</v>
      </c>
      <c r="B6" s="1">
        <v>7550</v>
      </c>
      <c r="C6" s="1">
        <v>6323</v>
      </c>
      <c r="D6" s="1">
        <f t="shared" si="0"/>
        <v>47.73865</v>
      </c>
      <c r="E6" s="1">
        <v>1</v>
      </c>
      <c r="F6" s="6">
        <f t="shared" si="1"/>
        <v>47.73865</v>
      </c>
    </row>
    <row r="7" spans="1:6" x14ac:dyDescent="0.3">
      <c r="A7" s="5" t="s">
        <v>7</v>
      </c>
      <c r="B7" s="1">
        <v>12450</v>
      </c>
      <c r="C7" s="1">
        <v>2600</v>
      </c>
      <c r="D7" s="1">
        <f t="shared" si="0"/>
        <v>32.369999999999997</v>
      </c>
      <c r="E7" s="1">
        <v>0</v>
      </c>
      <c r="F7" s="6">
        <f t="shared" si="1"/>
        <v>0</v>
      </c>
    </row>
    <row r="8" spans="1:6" x14ac:dyDescent="0.3">
      <c r="A8" s="5" t="s">
        <v>8</v>
      </c>
      <c r="B8" s="1"/>
      <c r="C8" s="1"/>
      <c r="D8" s="1">
        <v>43.715499999999999</v>
      </c>
      <c r="E8" s="1">
        <f>-1</f>
        <v>-1</v>
      </c>
      <c r="F8" s="6">
        <f t="shared" si="1"/>
        <v>-43.715499999999999</v>
      </c>
    </row>
    <row r="9" spans="1:6" ht="15" thickBot="1" x14ac:dyDescent="0.35">
      <c r="A9" s="7" t="s">
        <v>9</v>
      </c>
      <c r="B9" s="8"/>
      <c r="C9" s="8"/>
      <c r="D9" s="8"/>
      <c r="E9" s="8"/>
      <c r="F9" s="9">
        <f>SUM(F2:F8)</f>
        <v>152.80600000000001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fasada</vt:lpstr>
    </vt:vector>
  </TitlesOfParts>
  <Company>FedEx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2024-04-05T11:15:12Z</dcterms:created>
  <dcterms:modified xsi:type="dcterms:W3CDTF">2024-04-05T11:17:42Z</dcterms:modified>
</cp:coreProperties>
</file>